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5495" windowHeight="9150" activeTab="0"/>
  </bookViews>
  <sheets>
    <sheet name="Measurements" sheetId="1" r:id="rId1"/>
    <sheet name="Formatting Parameters" sheetId="2" state="hidden" r:id="rId2"/>
    <sheet name="Sheet1" sheetId="3" state="hidden" r:id="rId3"/>
    <sheet name="Sheet2" sheetId="4" state="hidden" r:id="rId4"/>
  </sheets>
  <definedNames>
    <definedName name="AtEndOfMicroplate">0</definedName>
    <definedName name="AtEndOfRow">0</definedName>
    <definedName name="AtEndOfRun">0</definedName>
    <definedName name="AutoFitColumns">'Formatting Parameters'!$A$4</definedName>
    <definedName name="BlankRowsBetweenRuns">'Formatting Parameters'!$A$3</definedName>
    <definedName name="DataStorageOrientation">'Formatting Parameters'!$A$1</definedName>
    <definedName name="DelayBetweenRuns">'Sheet2'!$A$3</definedName>
    <definedName name="DurationOfReagent1Injection">'Sheet1'!$A$4</definedName>
    <definedName name="DurationOfReagent2Injection">'Sheet1'!$A$13</definedName>
    <definedName name="FirstMeasurement">'Measurements'!$D$6</definedName>
    <definedName name="IncubationDelay">'Sheet2'!$A$1</definedName>
    <definedName name="NextPostInjection1Data1">'Measurements'!$D$16</definedName>
    <definedName name="NextPostInjection2Data1">'Measurements'!$Y$16</definedName>
    <definedName name="NumberOfRuns">'Sheet2'!$A$2</definedName>
    <definedName name="PostInjection1Measurement1Delay">'Sheet1'!$A$7</definedName>
    <definedName name="PostInjection1Measurement1DwellTime">'Sheet1'!$A$8</definedName>
    <definedName name="PostInjection1Measurement1ModeOfReporting">'Sheet1'!$A$9</definedName>
    <definedName name="PostInjection1Measurement2DwellTime">'Sheet1'!$A$10</definedName>
    <definedName name="PostInjection2Measurement1Delay">'Sheet1'!$A$16</definedName>
    <definedName name="PostInjection2Measurement1DwellTime">'Sheet1'!$A$17</definedName>
    <definedName name="PostInjection2Measurement1ModeOfReporting">'Sheet1'!$A$18</definedName>
    <definedName name="PostInjection2Measurement2DwellTime">'Sheet1'!$A$19</definedName>
    <definedName name="PreInjection1Delay">'Sheet1'!$A$3</definedName>
    <definedName name="PreInjection2Delay">'Sheet1'!$A$12</definedName>
    <definedName name="PreInjectionMeasurement1DwellTime">'Sheet1'!$A$1</definedName>
    <definedName name="RevisionOfOptionsChecker">'Formatting Parameters'!$A$6</definedName>
    <definedName name="SensorsMakingPostInjection1Measurement">'Sheet1'!$A$6</definedName>
    <definedName name="SensorsMakingPostInjection2Measurement">'Sheet1'!$A$15</definedName>
    <definedName name="Temp">'Formatting Parameters'!$A$7</definedName>
    <definedName name="Temp2">'Formatting Parameters'!$A$8</definedName>
    <definedName name="Temp3">'Formatting Parameters'!$A$9</definedName>
    <definedName name="UnsampledWellValue">'Formatting Parameters'!$A$2</definedName>
    <definedName name="VolumeOfReagent1Injection">'Sheet1'!$A$5</definedName>
    <definedName name="VolumeOfReagent2Injection">'Sheet1'!$A$14</definedName>
  </definedNames>
  <calcPr fullCalcOnLoad="1"/>
</workbook>
</file>

<file path=xl/sharedStrings.xml><?xml version="1.0" encoding="utf-8"?>
<sst xmlns="http://schemas.openxmlformats.org/spreadsheetml/2006/main" count="196" uniqueCount="59">
  <si>
    <t>A</t>
  </si>
  <si>
    <t>B</t>
  </si>
  <si>
    <t>C</t>
  </si>
  <si>
    <t>D</t>
  </si>
  <si>
    <t>E</t>
  </si>
  <si>
    <t>F</t>
  </si>
  <si>
    <t>G</t>
  </si>
  <si>
    <t>H</t>
  </si>
  <si>
    <t>X</t>
  </si>
  <si>
    <t>This symbol will appear in wells that are not measured</t>
  </si>
  <si>
    <t>Number of blank rows to leave between run datasets</t>
  </si>
  <si>
    <t>Time:</t>
  </si>
  <si>
    <t>Operator:</t>
  </si>
  <si>
    <t>Notes:</t>
  </si>
  <si>
    <t>Revision of this database (users please IGNORE this value)</t>
  </si>
  <si>
    <t>Temporary storage (users please IGNORE this value)</t>
  </si>
  <si>
    <t>Orientation (Diagonal or Horizontal) for storage of run data</t>
  </si>
  <si>
    <t>Date:</t>
  </si>
  <si>
    <t>Options for this microplate:</t>
  </si>
  <si>
    <t>If nonzero, will automatically resize columns to fit recorded values</t>
  </si>
  <si>
    <t>PostInjection1Measurement1ModeOfReporting</t>
  </si>
  <si>
    <t>SensorsMakingPostInjection1Measurement</t>
  </si>
  <si>
    <t>PostInjection2Measurement1ModeOfReporting</t>
  </si>
  <si>
    <t>SensorsMakingPostInjection2Measurement</t>
  </si>
  <si>
    <t>After first injection</t>
  </si>
  <si>
    <t>After second injection</t>
  </si>
  <si>
    <t>NumberOfRuns</t>
  </si>
  <si>
    <t>DelayBetweenRuns</t>
  </si>
  <si>
    <t>DurationOfReagent1Injection</t>
  </si>
  <si>
    <t>DurationOfReagent2Injection</t>
  </si>
  <si>
    <t>PreInjection1Delay</t>
  </si>
  <si>
    <t>PreInjection2Delay</t>
  </si>
  <si>
    <t>IncubationDelay</t>
  </si>
  <si>
    <t>PreInjectionMeasurement1DwellTime</t>
  </si>
  <si>
    <t>VolumeOfReagent1Injection</t>
  </si>
  <si>
    <t>PostInjection1Measurement1Delay</t>
  </si>
  <si>
    <t>PostInjection1Measurement1DwellTime</t>
  </si>
  <si>
    <t>PostInjection1Measurement2DwellTime</t>
  </si>
  <si>
    <t>VolumeOfReagent2Injection</t>
  </si>
  <si>
    <t>PostInjection2Measurement2DwellTime</t>
  </si>
  <si>
    <t>PostInjection2Measurement1Delay</t>
  </si>
  <si>
    <t>PostInjection2Measurement1DwellTime</t>
  </si>
  <si>
    <t>Experiment:</t>
  </si>
  <si>
    <t>Plate Number:</t>
  </si>
  <si>
    <t>Delay before starting first run, sec.</t>
  </si>
  <si>
    <t>Number of runs</t>
  </si>
  <si>
    <t>Delay time between runs, sec.</t>
  </si>
  <si>
    <t>integration time, sec.</t>
  </si>
  <si>
    <t>delay between last operation and this injection, sec.</t>
  </si>
  <si>
    <t>0,0</t>
  </si>
  <si>
    <t>injection volume, µL</t>
  </si>
  <si>
    <t>injection rate, µL/sec.</t>
  </si>
  <si>
    <t>333</t>
  </si>
  <si>
    <t>delay between injection and measurement, sec.</t>
  </si>
  <si>
    <t>2,0</t>
  </si>
  <si>
    <t>10,0</t>
  </si>
  <si>
    <t>mode of PMT measurements:</t>
  </si>
  <si>
    <t>first, try counts</t>
  </si>
  <si>
    <t>10,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</si>
</sst>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AM23"/>
  <sheetViews>
    <sheetView tabSelected="1" zoomScalePageLayoutView="0" workbookViewId="0" topLeftCell="C1">
      <selection activeCell="D6" sqref="D6"/>
    </sheetView>
  </sheetViews>
  <sheetFormatPr defaultColWidth="9.140625" defaultRowHeight="12.75"/>
  <cols>
    <col min="1" max="1" width="44.00390625" style="3" hidden="1" customWidth="1"/>
    <col min="2" max="2" width="13.57421875" style="7" hidden="1" customWidth="1"/>
    <col min="3" max="3" width="2.421875" style="0" customWidth="1"/>
    <col min="4" max="4" width="2.00390625" style="0" bestFit="1" customWidth="1"/>
    <col min="5" max="8" width="6.00390625" style="0" bestFit="1" customWidth="1"/>
    <col min="9" max="9" width="5.00390625" style="0" bestFit="1" customWidth="1"/>
    <col min="10" max="11" width="6.00390625" style="0" bestFit="1" customWidth="1"/>
    <col min="12" max="12" width="7.00390625" style="0" bestFit="1" customWidth="1"/>
    <col min="13" max="15" width="3.00390625" style="0" bestFit="1" customWidth="1"/>
    <col min="16" max="16" width="2.421875" style="0" customWidth="1"/>
    <col min="17" max="18" width="2.421875" style="12" customWidth="1"/>
    <col min="19" max="19" width="29.8515625" style="3" hidden="1" customWidth="1"/>
    <col min="20" max="20" width="9.140625" style="7" hidden="1" customWidth="1"/>
    <col min="21" max="21" width="1.8515625" style="0" hidden="1" customWidth="1"/>
    <col min="22" max="22" width="44.00390625" style="0" hidden="1" customWidth="1"/>
    <col min="23" max="23" width="13.57421875" style="0" hidden="1" customWidth="1"/>
    <col min="24" max="24" width="3.28125" style="0" customWidth="1"/>
    <col min="25" max="25" width="2.00390625" style="0" bestFit="1" customWidth="1"/>
    <col min="26" max="33" width="8.00390625" style="0" bestFit="1" customWidth="1"/>
    <col min="34" max="36" width="3.00390625" style="0" bestFit="1" customWidth="1"/>
    <col min="37" max="37" width="2.7109375" style="0" customWidth="1"/>
    <col min="38" max="38" width="2.421875" style="0" customWidth="1"/>
    <col min="39" max="39" width="2.57421875" style="0" customWidth="1"/>
  </cols>
  <sheetData>
    <row r="1" ht="12.75"/>
    <row r="2" ht="12.75"/>
    <row r="3" ht="12.75"/>
    <row r="4" spans="3:39" ht="12.75">
      <c r="C4" s="13" t="s">
        <v>24</v>
      </c>
      <c r="V4" s="3"/>
      <c r="X4" s="13" t="s">
        <v>25</v>
      </c>
      <c r="AL4" s="12"/>
      <c r="AM4" s="12"/>
    </row>
    <row r="5" spans="1:36" s="1" customFormat="1" ht="12.75">
      <c r="A5" s="6"/>
      <c r="B5" s="13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S5" s="6" t="s">
        <v>18</v>
      </c>
      <c r="T5" s="13"/>
      <c r="V5" s="6"/>
      <c r="W5" s="13"/>
      <c r="Y5" s="2">
        <v>1</v>
      </c>
      <c r="Z5" s="2">
        <v>2</v>
      </c>
      <c r="AA5" s="2">
        <v>3</v>
      </c>
      <c r="AB5" s="2">
        <v>4</v>
      </c>
      <c r="AC5" s="2">
        <v>5</v>
      </c>
      <c r="AD5" s="2">
        <v>6</v>
      </c>
      <c r="AE5" s="2">
        <v>7</v>
      </c>
      <c r="AF5" s="2">
        <v>8</v>
      </c>
      <c r="AG5" s="2">
        <v>9</v>
      </c>
      <c r="AH5" s="2">
        <v>10</v>
      </c>
      <c r="AI5" s="2">
        <v>11</v>
      </c>
      <c r="AJ5" s="2">
        <v>12</v>
      </c>
    </row>
    <row r="6" spans="1:39" ht="12.75">
      <c r="A6" s="3" t="s">
        <v>17</v>
      </c>
      <c r="B6" s="8">
        <v>40477.78376157407</v>
      </c>
      <c r="C6" s="1" t="s">
        <v>0</v>
      </c>
      <c r="D6" s="15" t="s">
        <v>8</v>
      </c>
      <c r="E6" s="4">
        <v>62809</v>
      </c>
      <c r="F6" s="4">
        <v>64668</v>
      </c>
      <c r="G6" s="4">
        <v>84501</v>
      </c>
      <c r="H6" s="4">
        <v>88336</v>
      </c>
      <c r="I6" s="4">
        <v>1503</v>
      </c>
      <c r="J6" s="4">
        <v>71279</v>
      </c>
      <c r="K6" s="4">
        <v>69083</v>
      </c>
      <c r="L6" s="4">
        <v>185606</v>
      </c>
      <c r="M6" s="16" t="s">
        <v>8</v>
      </c>
      <c r="N6" s="16" t="s">
        <v>8</v>
      </c>
      <c r="O6" s="16" t="s">
        <v>8</v>
      </c>
      <c r="P6" s="1" t="s">
        <v>0</v>
      </c>
      <c r="S6" s="3" t="s">
        <v>42</v>
      </c>
      <c r="V6" s="3" t="s">
        <v>17</v>
      </c>
      <c r="W6" s="8">
        <v>40477.78376157407</v>
      </c>
      <c r="X6" s="1" t="s">
        <v>0</v>
      </c>
      <c r="Y6" s="5" t="s">
        <v>8</v>
      </c>
      <c r="Z6" s="4">
        <v>6209649</v>
      </c>
      <c r="AA6" s="4">
        <v>4104191</v>
      </c>
      <c r="AB6" s="4">
        <v>3896170</v>
      </c>
      <c r="AC6" s="4">
        <v>3313565</v>
      </c>
      <c r="AD6" s="4">
        <v>3199877</v>
      </c>
      <c r="AE6" s="4">
        <v>4057941</v>
      </c>
      <c r="AF6" s="4">
        <v>4082129</v>
      </c>
      <c r="AG6" s="4">
        <v>5766390</v>
      </c>
      <c r="AH6" s="4" t="s">
        <v>8</v>
      </c>
      <c r="AI6" s="4" t="s">
        <v>8</v>
      </c>
      <c r="AJ6" s="4" t="s">
        <v>8</v>
      </c>
      <c r="AK6" s="1" t="s">
        <v>0</v>
      </c>
      <c r="AL6" s="12"/>
      <c r="AM6" s="12"/>
    </row>
    <row r="7" spans="1:39" ht="12.75">
      <c r="A7" s="3" t="s">
        <v>11</v>
      </c>
      <c r="B7" s="9">
        <f>B6</f>
        <v>40477.78376157407</v>
      </c>
      <c r="C7" s="1" t="s">
        <v>1</v>
      </c>
      <c r="D7" s="16" t="s">
        <v>8</v>
      </c>
      <c r="E7" s="4">
        <v>58957</v>
      </c>
      <c r="F7" s="4">
        <v>59288</v>
      </c>
      <c r="G7" s="4">
        <v>82448</v>
      </c>
      <c r="H7" s="4">
        <v>68281</v>
      </c>
      <c r="I7" s="4">
        <v>1211</v>
      </c>
      <c r="J7" s="4">
        <v>50543</v>
      </c>
      <c r="K7" s="4">
        <v>82151</v>
      </c>
      <c r="L7" s="4">
        <v>164467</v>
      </c>
      <c r="M7" s="16" t="s">
        <v>8</v>
      </c>
      <c r="N7" s="16" t="s">
        <v>8</v>
      </c>
      <c r="O7" s="16" t="s">
        <v>8</v>
      </c>
      <c r="P7" s="1" t="s">
        <v>1</v>
      </c>
      <c r="S7" s="3" t="s">
        <v>12</v>
      </c>
      <c r="V7" s="3" t="s">
        <v>11</v>
      </c>
      <c r="W7" s="9">
        <f>W6</f>
        <v>40477.78376157407</v>
      </c>
      <c r="X7" s="1" t="s">
        <v>1</v>
      </c>
      <c r="Y7" s="4" t="s">
        <v>8</v>
      </c>
      <c r="Z7" s="4">
        <v>5112162</v>
      </c>
      <c r="AA7" s="4">
        <v>4802806</v>
      </c>
      <c r="AB7" s="4">
        <v>4443470</v>
      </c>
      <c r="AC7" s="4">
        <v>2735246</v>
      </c>
      <c r="AD7" s="4">
        <v>2928655</v>
      </c>
      <c r="AE7" s="4">
        <v>4039473</v>
      </c>
      <c r="AF7" s="4">
        <v>4408219</v>
      </c>
      <c r="AG7" s="4">
        <v>6852710</v>
      </c>
      <c r="AH7" s="4" t="s">
        <v>8</v>
      </c>
      <c r="AI7" s="4" t="s">
        <v>8</v>
      </c>
      <c r="AJ7" s="4" t="s">
        <v>8</v>
      </c>
      <c r="AK7" s="1" t="s">
        <v>1</v>
      </c>
      <c r="AL7" s="12"/>
      <c r="AM7" s="12"/>
    </row>
    <row r="8" spans="1:39" ht="12.75">
      <c r="A8" s="3" t="s">
        <v>47</v>
      </c>
      <c r="B8" s="7">
        <v>0</v>
      </c>
      <c r="C8" s="1" t="s">
        <v>2</v>
      </c>
      <c r="D8" s="16" t="s">
        <v>8</v>
      </c>
      <c r="E8" s="4">
        <v>54820</v>
      </c>
      <c r="F8" s="4">
        <v>58465</v>
      </c>
      <c r="G8" s="4">
        <v>80209</v>
      </c>
      <c r="H8" s="4">
        <v>68934</v>
      </c>
      <c r="I8" s="4">
        <v>1180</v>
      </c>
      <c r="J8" s="4">
        <v>47654</v>
      </c>
      <c r="K8" s="4">
        <v>54888</v>
      </c>
      <c r="L8" s="4">
        <v>160416</v>
      </c>
      <c r="M8" s="16" t="s">
        <v>8</v>
      </c>
      <c r="N8" s="16" t="s">
        <v>8</v>
      </c>
      <c r="O8" s="16" t="s">
        <v>8</v>
      </c>
      <c r="P8" s="1" t="s">
        <v>2</v>
      </c>
      <c r="S8" s="3" t="s">
        <v>43</v>
      </c>
      <c r="V8" s="3" t="s">
        <v>48</v>
      </c>
      <c r="W8" s="7" t="s">
        <v>49</v>
      </c>
      <c r="X8" s="1" t="s">
        <v>2</v>
      </c>
      <c r="Y8" s="4" t="s">
        <v>8</v>
      </c>
      <c r="Z8" s="4">
        <v>3497468</v>
      </c>
      <c r="AA8" s="4">
        <v>4464864</v>
      </c>
      <c r="AB8" s="4">
        <v>4315501</v>
      </c>
      <c r="AC8" s="4">
        <v>2234280</v>
      </c>
      <c r="AD8" s="4">
        <v>2761072</v>
      </c>
      <c r="AE8" s="4">
        <v>3886165</v>
      </c>
      <c r="AF8" s="4">
        <v>2876459</v>
      </c>
      <c r="AG8" s="4">
        <v>7276727</v>
      </c>
      <c r="AH8" s="4" t="s">
        <v>8</v>
      </c>
      <c r="AI8" s="4" t="s">
        <v>8</v>
      </c>
      <c r="AJ8" s="4" t="s">
        <v>8</v>
      </c>
      <c r="AK8" s="1" t="s">
        <v>2</v>
      </c>
      <c r="AL8" s="12"/>
      <c r="AM8" s="12"/>
    </row>
    <row r="9" spans="1:39" ht="12.75">
      <c r="A9" s="3" t="s">
        <v>48</v>
      </c>
      <c r="B9" s="7" t="s">
        <v>49</v>
      </c>
      <c r="C9" s="1" t="s">
        <v>3</v>
      </c>
      <c r="D9" s="16" t="s">
        <v>8</v>
      </c>
      <c r="E9" s="4">
        <v>53507</v>
      </c>
      <c r="F9" s="4">
        <v>70715</v>
      </c>
      <c r="G9" s="4">
        <v>75576</v>
      </c>
      <c r="H9" s="4">
        <v>69493</v>
      </c>
      <c r="I9" s="4">
        <v>1114</v>
      </c>
      <c r="J9" s="4">
        <v>54578</v>
      </c>
      <c r="K9" s="4">
        <v>59018</v>
      </c>
      <c r="L9" s="4">
        <v>158784</v>
      </c>
      <c r="M9" s="16" t="s">
        <v>8</v>
      </c>
      <c r="N9" s="16" t="s">
        <v>8</v>
      </c>
      <c r="O9" s="16" t="s">
        <v>8</v>
      </c>
      <c r="P9" s="1" t="s">
        <v>3</v>
      </c>
      <c r="S9" s="3" t="s">
        <v>13</v>
      </c>
      <c r="V9" s="3" t="s">
        <v>50</v>
      </c>
      <c r="W9" s="7">
        <v>25</v>
      </c>
      <c r="X9" s="1" t="s">
        <v>3</v>
      </c>
      <c r="Y9" s="4" t="s">
        <v>8</v>
      </c>
      <c r="Z9" s="4">
        <v>3494869</v>
      </c>
      <c r="AA9" s="4">
        <v>4663895</v>
      </c>
      <c r="AB9" s="4">
        <v>4168440</v>
      </c>
      <c r="AC9" s="4">
        <v>2742279</v>
      </c>
      <c r="AD9" s="4">
        <v>3322352</v>
      </c>
      <c r="AE9" s="4">
        <v>5287456</v>
      </c>
      <c r="AF9" s="4">
        <v>3321074</v>
      </c>
      <c r="AG9" s="4">
        <v>6742856</v>
      </c>
      <c r="AH9" s="4" t="s">
        <v>8</v>
      </c>
      <c r="AI9" s="4" t="s">
        <v>8</v>
      </c>
      <c r="AJ9" s="4" t="s">
        <v>8</v>
      </c>
      <c r="AK9" s="1" t="s">
        <v>3</v>
      </c>
      <c r="AL9" s="12"/>
      <c r="AM9" s="12"/>
    </row>
    <row r="10" spans="1:39" ht="12.75">
      <c r="A10" s="3" t="s">
        <v>50</v>
      </c>
      <c r="B10" s="7">
        <v>25</v>
      </c>
      <c r="C10" s="1" t="s">
        <v>4</v>
      </c>
      <c r="D10" s="16" t="s">
        <v>8</v>
      </c>
      <c r="E10" s="4">
        <v>62964</v>
      </c>
      <c r="F10" s="4">
        <v>45464</v>
      </c>
      <c r="G10" s="4">
        <v>76520</v>
      </c>
      <c r="H10" s="4">
        <v>80008</v>
      </c>
      <c r="I10" s="4">
        <v>1306</v>
      </c>
      <c r="J10" s="4">
        <v>63958</v>
      </c>
      <c r="K10" s="4">
        <v>52020</v>
      </c>
      <c r="L10" s="4">
        <v>158637</v>
      </c>
      <c r="M10" s="16" t="s">
        <v>8</v>
      </c>
      <c r="N10" s="16" t="s">
        <v>8</v>
      </c>
      <c r="O10" s="16" t="s">
        <v>8</v>
      </c>
      <c r="P10" s="1" t="s">
        <v>4</v>
      </c>
      <c r="S10" s="3" t="s">
        <v>44</v>
      </c>
      <c r="T10" s="7">
        <v>0</v>
      </c>
      <c r="V10" s="3" t="s">
        <v>51</v>
      </c>
      <c r="W10" s="7">
        <v>333</v>
      </c>
      <c r="X10" s="1" t="s">
        <v>4</v>
      </c>
      <c r="Y10" s="4" t="s">
        <v>8</v>
      </c>
      <c r="Z10" s="4">
        <v>5683030</v>
      </c>
      <c r="AA10" s="4">
        <v>3028655</v>
      </c>
      <c r="AB10" s="4">
        <v>4235195</v>
      </c>
      <c r="AC10" s="4">
        <v>3601102</v>
      </c>
      <c r="AD10" s="4">
        <v>4794663</v>
      </c>
      <c r="AE10" s="4">
        <v>5341749</v>
      </c>
      <c r="AF10" s="4">
        <v>2952934</v>
      </c>
      <c r="AG10" s="4">
        <v>6570619</v>
      </c>
      <c r="AH10" s="4" t="s">
        <v>8</v>
      </c>
      <c r="AI10" s="4" t="s">
        <v>8</v>
      </c>
      <c r="AJ10" s="4" t="s">
        <v>8</v>
      </c>
      <c r="AK10" s="1" t="s">
        <v>4</v>
      </c>
      <c r="AL10" s="12"/>
      <c r="AM10" s="12"/>
    </row>
    <row r="11" spans="1:39" ht="12.75">
      <c r="A11" s="3" t="s">
        <v>51</v>
      </c>
      <c r="B11" s="10" t="s">
        <v>52</v>
      </c>
      <c r="C11" s="1" t="s">
        <v>5</v>
      </c>
      <c r="D11" s="16" t="s">
        <v>8</v>
      </c>
      <c r="E11" s="4">
        <v>58586</v>
      </c>
      <c r="F11" s="4">
        <v>52840</v>
      </c>
      <c r="G11" s="4">
        <v>77885</v>
      </c>
      <c r="H11" s="4">
        <v>71840</v>
      </c>
      <c r="I11" s="4">
        <v>1210</v>
      </c>
      <c r="J11" s="4">
        <v>63412</v>
      </c>
      <c r="K11" s="4">
        <v>71549</v>
      </c>
      <c r="L11" s="4">
        <v>178438</v>
      </c>
      <c r="M11" s="16" t="s">
        <v>8</v>
      </c>
      <c r="N11" s="16" t="s">
        <v>8</v>
      </c>
      <c r="O11" s="16" t="s">
        <v>8</v>
      </c>
      <c r="P11" s="1" t="s">
        <v>5</v>
      </c>
      <c r="S11" s="3" t="s">
        <v>45</v>
      </c>
      <c r="T11" s="7">
        <v>1</v>
      </c>
      <c r="V11" s="3" t="s">
        <v>53</v>
      </c>
      <c r="W11" s="7" t="s">
        <v>54</v>
      </c>
      <c r="X11" s="1" t="s">
        <v>5</v>
      </c>
      <c r="Y11" s="4" t="s">
        <v>8</v>
      </c>
      <c r="Z11" s="4">
        <v>4414743</v>
      </c>
      <c r="AA11" s="4">
        <v>3863491</v>
      </c>
      <c r="AB11" s="4">
        <v>4746903</v>
      </c>
      <c r="AC11" s="4">
        <v>3393804</v>
      </c>
      <c r="AD11" s="4">
        <v>2392619</v>
      </c>
      <c r="AE11" s="4">
        <v>5244752</v>
      </c>
      <c r="AF11" s="4">
        <v>4208358</v>
      </c>
      <c r="AG11" s="4">
        <v>7436541</v>
      </c>
      <c r="AH11" s="4" t="s">
        <v>8</v>
      </c>
      <c r="AI11" s="4" t="s">
        <v>8</v>
      </c>
      <c r="AJ11" s="4" t="s">
        <v>8</v>
      </c>
      <c r="AK11" s="1" t="s">
        <v>5</v>
      </c>
      <c r="AL11" s="12"/>
      <c r="AM11" s="12"/>
    </row>
    <row r="12" spans="1:39" ht="12.75">
      <c r="A12" s="3" t="s">
        <v>53</v>
      </c>
      <c r="B12" s="7" t="s">
        <v>54</v>
      </c>
      <c r="C12" s="1" t="s">
        <v>6</v>
      </c>
      <c r="D12" s="16" t="s">
        <v>8</v>
      </c>
      <c r="E12" s="4">
        <v>62560</v>
      </c>
      <c r="F12" s="4">
        <v>55619</v>
      </c>
      <c r="G12" s="4">
        <v>79541</v>
      </c>
      <c r="H12" s="4">
        <v>67718</v>
      </c>
      <c r="I12" s="4">
        <v>1127</v>
      </c>
      <c r="J12" s="4">
        <v>61029</v>
      </c>
      <c r="K12" s="4">
        <v>69533</v>
      </c>
      <c r="L12" s="4">
        <v>169811</v>
      </c>
      <c r="M12" s="16" t="s">
        <v>8</v>
      </c>
      <c r="N12" s="16" t="s">
        <v>8</v>
      </c>
      <c r="O12" s="16" t="s">
        <v>8</v>
      </c>
      <c r="P12" s="1" t="s">
        <v>6</v>
      </c>
      <c r="S12" s="3" t="s">
        <v>46</v>
      </c>
      <c r="T12" s="7">
        <v>0</v>
      </c>
      <c r="V12" s="3" t="s">
        <v>47</v>
      </c>
      <c r="W12" s="7" t="s">
        <v>58</v>
      </c>
      <c r="X12" s="1" t="s">
        <v>6</v>
      </c>
      <c r="Y12" s="4" t="s">
        <v>8</v>
      </c>
      <c r="Z12" s="4">
        <v>4970314</v>
      </c>
      <c r="AA12" s="4">
        <v>3413360</v>
      </c>
      <c r="AB12" s="4">
        <v>4119942</v>
      </c>
      <c r="AC12" s="4">
        <v>3221373</v>
      </c>
      <c r="AD12" s="4">
        <v>2670198</v>
      </c>
      <c r="AE12" s="4">
        <v>5414511</v>
      </c>
      <c r="AF12" s="4">
        <v>3923860</v>
      </c>
      <c r="AG12" s="4">
        <v>6466135</v>
      </c>
      <c r="AH12" s="4" t="s">
        <v>8</v>
      </c>
      <c r="AI12" s="4" t="s">
        <v>8</v>
      </c>
      <c r="AJ12" s="4" t="s">
        <v>8</v>
      </c>
      <c r="AK12" s="1" t="s">
        <v>6</v>
      </c>
      <c r="AL12" s="12"/>
      <c r="AM12" s="12"/>
    </row>
    <row r="13" spans="1:39" ht="12.75">
      <c r="A13" s="3" t="s">
        <v>47</v>
      </c>
      <c r="B13" s="7" t="s">
        <v>55</v>
      </c>
      <c r="C13" s="1" t="s">
        <v>7</v>
      </c>
      <c r="D13" s="16" t="s">
        <v>8</v>
      </c>
      <c r="E13" s="4">
        <v>67636</v>
      </c>
      <c r="F13" s="4">
        <v>52420</v>
      </c>
      <c r="G13" s="4">
        <v>73707</v>
      </c>
      <c r="H13" s="4">
        <v>63572</v>
      </c>
      <c r="I13" s="4">
        <v>1191</v>
      </c>
      <c r="J13" s="4">
        <v>63310</v>
      </c>
      <c r="K13" s="4">
        <v>81814</v>
      </c>
      <c r="L13" s="4">
        <v>193648</v>
      </c>
      <c r="M13" s="16" t="s">
        <v>8</v>
      </c>
      <c r="N13" s="16" t="s">
        <v>8</v>
      </c>
      <c r="O13" s="16" t="s">
        <v>8</v>
      </c>
      <c r="P13" s="1" t="s">
        <v>7</v>
      </c>
      <c r="V13" s="3" t="s">
        <v>56</v>
      </c>
      <c r="W13" s="7" t="s">
        <v>57</v>
      </c>
      <c r="X13" s="1" t="s">
        <v>7</v>
      </c>
      <c r="Y13" s="4" t="s">
        <v>8</v>
      </c>
      <c r="Z13" s="4">
        <v>6359627</v>
      </c>
      <c r="AA13" s="4">
        <v>3840656</v>
      </c>
      <c r="AB13" s="4">
        <v>3828671</v>
      </c>
      <c r="AC13" s="4">
        <v>2989150</v>
      </c>
      <c r="AD13" s="4">
        <v>3492798</v>
      </c>
      <c r="AE13" s="4">
        <v>4410171</v>
      </c>
      <c r="AF13" s="4">
        <v>4819805</v>
      </c>
      <c r="AG13" s="4">
        <v>7518321</v>
      </c>
      <c r="AH13" s="4" t="s">
        <v>8</v>
      </c>
      <c r="AI13" s="4" t="s">
        <v>8</v>
      </c>
      <c r="AJ13" s="4" t="s">
        <v>8</v>
      </c>
      <c r="AK13" s="1" t="s">
        <v>7</v>
      </c>
      <c r="AL13" s="12"/>
      <c r="AM13" s="12"/>
    </row>
    <row r="14" spans="1:39" ht="12.75">
      <c r="A14" s="3" t="s">
        <v>56</v>
      </c>
      <c r="B14" s="7" t="s">
        <v>57</v>
      </c>
      <c r="V14" s="3"/>
      <c r="W14" s="7"/>
      <c r="AL14" s="12"/>
      <c r="AM14" s="12"/>
    </row>
    <row r="15" spans="22:39" ht="12.75">
      <c r="V15" s="3"/>
      <c r="W15" s="7"/>
      <c r="AL15" s="12"/>
      <c r="AM15" s="12"/>
    </row>
    <row r="16" spans="1:39" ht="12.75">
      <c r="A16" s="3" t="s">
        <v>17</v>
      </c>
      <c r="B16" s="8"/>
      <c r="C16" s="1" t="s">
        <v>0</v>
      </c>
      <c r="D16" s="15"/>
      <c r="E16" s="4"/>
      <c r="F16" s="4"/>
      <c r="G16" s="4"/>
      <c r="H16" s="4"/>
      <c r="I16" s="4"/>
      <c r="J16" s="4"/>
      <c r="K16" s="4"/>
      <c r="L16" s="4"/>
      <c r="M16" s="16"/>
      <c r="N16" s="16"/>
      <c r="O16" s="16"/>
      <c r="P16" s="1" t="s">
        <v>0</v>
      </c>
      <c r="V16" s="3"/>
      <c r="W16" s="8"/>
      <c r="X16" s="1" t="s">
        <v>0</v>
      </c>
      <c r="Y16" s="5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" t="s">
        <v>0</v>
      </c>
      <c r="AL16" s="12"/>
      <c r="AM16" s="12"/>
    </row>
    <row r="17" spans="1:39" ht="12.75">
      <c r="A17" s="3" t="s">
        <v>11</v>
      </c>
      <c r="B17" s="9">
        <f>B16</f>
        <v>0</v>
      </c>
      <c r="C17" s="1" t="s">
        <v>1</v>
      </c>
      <c r="D17" s="16"/>
      <c r="E17" s="4"/>
      <c r="F17" s="4"/>
      <c r="G17" s="4"/>
      <c r="H17" s="4"/>
      <c r="I17" s="4"/>
      <c r="J17" s="4"/>
      <c r="K17" s="4"/>
      <c r="L17" s="4"/>
      <c r="M17" s="16"/>
      <c r="N17" s="16"/>
      <c r="O17" s="16"/>
      <c r="P17" s="1" t="s">
        <v>1</v>
      </c>
      <c r="V17" s="3"/>
      <c r="W17" s="9"/>
      <c r="X17" s="1" t="s">
        <v>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" t="s">
        <v>1</v>
      </c>
      <c r="AL17" s="12"/>
      <c r="AM17" s="12"/>
    </row>
    <row r="18" spans="3:39" ht="12.75">
      <c r="C18" s="1" t="s">
        <v>2</v>
      </c>
      <c r="D18" s="16"/>
      <c r="E18" s="4"/>
      <c r="F18" s="4"/>
      <c r="G18" s="4"/>
      <c r="H18" s="4"/>
      <c r="I18" s="4"/>
      <c r="J18" s="4"/>
      <c r="K18" s="4"/>
      <c r="L18" s="4"/>
      <c r="M18" s="16"/>
      <c r="N18" s="16"/>
      <c r="O18" s="16"/>
      <c r="P18" s="1" t="s">
        <v>2</v>
      </c>
      <c r="V18" s="3"/>
      <c r="W18" s="7"/>
      <c r="X18" s="1" t="s">
        <v>2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" t="s">
        <v>2</v>
      </c>
      <c r="AL18" s="12"/>
      <c r="AM18" s="12"/>
    </row>
    <row r="19" spans="3:39" ht="12.75">
      <c r="C19" s="1" t="s">
        <v>3</v>
      </c>
      <c r="D19" s="16"/>
      <c r="E19" s="4"/>
      <c r="F19" s="4"/>
      <c r="G19" s="4"/>
      <c r="H19" s="4"/>
      <c r="I19" s="4"/>
      <c r="J19" s="4"/>
      <c r="K19" s="4"/>
      <c r="L19" s="4"/>
      <c r="M19" s="16"/>
      <c r="N19" s="16"/>
      <c r="O19" s="16"/>
      <c r="P19" s="1" t="s">
        <v>3</v>
      </c>
      <c r="V19" s="3"/>
      <c r="W19" s="7"/>
      <c r="X19" s="1" t="s">
        <v>3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" t="s">
        <v>3</v>
      </c>
      <c r="AL19" s="12"/>
      <c r="AM19" s="12"/>
    </row>
    <row r="20" spans="3:39" ht="12.75">
      <c r="C20" s="1" t="s">
        <v>4</v>
      </c>
      <c r="D20" s="16"/>
      <c r="E20" s="4"/>
      <c r="F20" s="4"/>
      <c r="G20" s="4"/>
      <c r="H20" s="4"/>
      <c r="I20" s="4"/>
      <c r="J20" s="4"/>
      <c r="K20" s="4"/>
      <c r="L20" s="4"/>
      <c r="M20" s="16"/>
      <c r="N20" s="16"/>
      <c r="O20" s="16"/>
      <c r="P20" s="1" t="s">
        <v>4</v>
      </c>
      <c r="V20" s="3"/>
      <c r="W20" s="7"/>
      <c r="X20" s="1" t="s">
        <v>4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" t="s">
        <v>4</v>
      </c>
      <c r="AL20" s="12"/>
      <c r="AM20" s="12"/>
    </row>
    <row r="21" spans="2:39" ht="12.75">
      <c r="B21" s="10"/>
      <c r="C21" s="1" t="s">
        <v>5</v>
      </c>
      <c r="D21" s="16"/>
      <c r="E21" s="4"/>
      <c r="F21" s="4"/>
      <c r="G21" s="4"/>
      <c r="H21" s="4"/>
      <c r="I21" s="4"/>
      <c r="J21" s="4"/>
      <c r="K21" s="4"/>
      <c r="L21" s="4"/>
      <c r="M21" s="16"/>
      <c r="N21" s="16"/>
      <c r="O21" s="16"/>
      <c r="P21" s="1" t="s">
        <v>5</v>
      </c>
      <c r="V21" s="3"/>
      <c r="W21" s="7"/>
      <c r="X21" s="1" t="s">
        <v>5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" t="s">
        <v>5</v>
      </c>
      <c r="AL21" s="12"/>
      <c r="AM21" s="12"/>
    </row>
    <row r="22" spans="3:39" ht="12.75">
      <c r="C22" s="1" t="s">
        <v>6</v>
      </c>
      <c r="D22" s="16"/>
      <c r="E22" s="4"/>
      <c r="F22" s="4"/>
      <c r="G22" s="4"/>
      <c r="H22" s="4"/>
      <c r="I22" s="4"/>
      <c r="J22" s="4"/>
      <c r="K22" s="4"/>
      <c r="L22" s="4"/>
      <c r="M22" s="16"/>
      <c r="N22" s="16"/>
      <c r="O22" s="16"/>
      <c r="P22" s="1" t="s">
        <v>6</v>
      </c>
      <c r="V22" s="3"/>
      <c r="W22" s="7"/>
      <c r="X22" s="1" t="s">
        <v>6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" t="s">
        <v>6</v>
      </c>
      <c r="AL22" s="12"/>
      <c r="AM22" s="12"/>
    </row>
    <row r="23" spans="3:39" ht="12.75">
      <c r="C23" s="1" t="s">
        <v>7</v>
      </c>
      <c r="D23" s="16"/>
      <c r="E23" s="4"/>
      <c r="F23" s="4"/>
      <c r="G23" s="4"/>
      <c r="H23" s="4"/>
      <c r="I23" s="4"/>
      <c r="J23" s="4"/>
      <c r="K23" s="4"/>
      <c r="L23" s="4"/>
      <c r="M23" s="16"/>
      <c r="N23" s="16"/>
      <c r="O23" s="16"/>
      <c r="P23" s="1" t="s">
        <v>7</v>
      </c>
      <c r="V23" s="3"/>
      <c r="W23" s="7"/>
      <c r="X23" s="1" t="s">
        <v>7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" t="s">
        <v>7</v>
      </c>
      <c r="AL23" s="12"/>
      <c r="AM23" s="12"/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140625" style="3" customWidth="1"/>
    <col min="2" max="2" width="58.8515625" style="0" customWidth="1"/>
  </cols>
  <sheetData>
    <row r="1" spans="1:2" ht="12.75">
      <c r="A1" s="3" t="s">
        <v>3</v>
      </c>
      <c r="B1" t="s">
        <v>16</v>
      </c>
    </row>
    <row r="2" spans="1:2" ht="12.75">
      <c r="A2" s="3" t="s">
        <v>8</v>
      </c>
      <c r="B2" t="s">
        <v>9</v>
      </c>
    </row>
    <row r="3" spans="1:2" ht="12.75">
      <c r="A3" s="3">
        <v>2</v>
      </c>
      <c r="B3" t="s">
        <v>10</v>
      </c>
    </row>
    <row r="4" spans="1:2" ht="12.75">
      <c r="A4" s="3">
        <v>1</v>
      </c>
      <c r="B4" t="s">
        <v>19</v>
      </c>
    </row>
    <row r="6" spans="1:2" ht="12.75">
      <c r="A6" s="3">
        <v>3</v>
      </c>
      <c r="B6" t="s">
        <v>14</v>
      </c>
    </row>
    <row r="7" spans="1:2" ht="12.75">
      <c r="A7" s="11">
        <f>Sheet1!$A$5</f>
        <v>25</v>
      </c>
      <c r="B7" t="s">
        <v>15</v>
      </c>
    </row>
    <row r="8" spans="1:2" ht="12.75">
      <c r="A8" s="11"/>
      <c r="B8" t="s">
        <v>15</v>
      </c>
    </row>
    <row r="9" spans="1:2" ht="12.75">
      <c r="A9" s="11"/>
      <c r="B9" t="s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9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spans="1:2" ht="12.75">
      <c r="A1">
        <v>0</v>
      </c>
      <c r="B1" t="s">
        <v>33</v>
      </c>
    </row>
    <row r="3" spans="1:2" ht="12.75">
      <c r="A3">
        <v>0</v>
      </c>
      <c r="B3" t="s">
        <v>30</v>
      </c>
    </row>
    <row r="4" spans="1:2" ht="12.75">
      <c r="A4">
        <v>170</v>
      </c>
      <c r="B4" t="s">
        <v>28</v>
      </c>
    </row>
    <row r="5" spans="1:2" ht="12.75">
      <c r="A5" s="14">
        <v>25</v>
      </c>
      <c r="B5" t="s">
        <v>34</v>
      </c>
    </row>
    <row r="6" spans="1:2" ht="12.75">
      <c r="A6">
        <v>6</v>
      </c>
      <c r="B6" t="s">
        <v>21</v>
      </c>
    </row>
    <row r="7" spans="1:2" ht="12.75">
      <c r="A7" s="14">
        <v>2000</v>
      </c>
      <c r="B7" t="s">
        <v>35</v>
      </c>
    </row>
    <row r="8" spans="1:2" ht="12.75">
      <c r="A8" s="14">
        <v>10000</v>
      </c>
      <c r="B8" t="s">
        <v>36</v>
      </c>
    </row>
    <row r="9" spans="1:2" ht="12.75">
      <c r="A9">
        <v>0</v>
      </c>
      <c r="B9" t="s">
        <v>20</v>
      </c>
    </row>
    <row r="10" spans="1:2" ht="12.75">
      <c r="A10" s="14">
        <v>0</v>
      </c>
      <c r="B10" t="s">
        <v>37</v>
      </c>
    </row>
    <row r="11" ht="12.75">
      <c r="A11" s="14"/>
    </row>
    <row r="12" spans="1:2" ht="12.75">
      <c r="A12">
        <v>0</v>
      </c>
      <c r="B12" t="s">
        <v>31</v>
      </c>
    </row>
    <row r="13" spans="1:2" ht="12.75">
      <c r="A13">
        <v>170</v>
      </c>
      <c r="B13" t="s">
        <v>29</v>
      </c>
    </row>
    <row r="14" spans="1:2" ht="12.75">
      <c r="A14" s="14">
        <v>25</v>
      </c>
      <c r="B14" t="s">
        <v>38</v>
      </c>
    </row>
    <row r="15" spans="1:2" ht="12.75">
      <c r="A15">
        <v>6</v>
      </c>
      <c r="B15" t="s">
        <v>23</v>
      </c>
    </row>
    <row r="16" spans="1:2" ht="12.75">
      <c r="A16" s="14">
        <v>2000</v>
      </c>
      <c r="B16" t="s">
        <v>40</v>
      </c>
    </row>
    <row r="17" spans="1:2" ht="12.75">
      <c r="A17" s="14">
        <v>10000</v>
      </c>
      <c r="B17" t="s">
        <v>41</v>
      </c>
    </row>
    <row r="18" spans="1:2" ht="12.75">
      <c r="A18">
        <v>0</v>
      </c>
      <c r="B18" t="s">
        <v>22</v>
      </c>
    </row>
    <row r="19" spans="1:2" ht="12.75">
      <c r="A19" s="14">
        <v>0</v>
      </c>
      <c r="B19" t="s">
        <v>39</v>
      </c>
    </row>
  </sheetData>
  <sheetProtection sheet="1" objects="1" scenarios="1"/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s="14">
        <v>0</v>
      </c>
      <c r="B1" t="s">
        <v>32</v>
      </c>
    </row>
    <row r="2" spans="1:2" ht="12.75">
      <c r="A2">
        <v>1</v>
      </c>
      <c r="B2" t="s">
        <v>26</v>
      </c>
    </row>
    <row r="3" spans="1:2" ht="12.75">
      <c r="A3">
        <v>0</v>
      </c>
      <c r="B3" t="s">
        <v>27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Turner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</dc:creator>
  <cp:keywords/>
  <dc:description/>
  <cp:lastModifiedBy>Dominik</cp:lastModifiedBy>
  <cp:lastPrinted>2004-04-28T00:25:27Z</cp:lastPrinted>
  <dcterms:created xsi:type="dcterms:W3CDTF">2002-08-09T17:33:54Z</dcterms:created>
  <dcterms:modified xsi:type="dcterms:W3CDTF">2010-10-27T04:49:04Z</dcterms:modified>
  <cp:category/>
  <cp:version/>
  <cp:contentType/>
  <cp:contentStatus/>
</cp:coreProperties>
</file>