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90" windowWidth="15195" windowHeight="8700" activeTab="0"/>
  </bookViews>
  <sheets>
    <sheet name="Data Integration" sheetId="1" r:id="rId1"/>
  </sheets>
  <definedNames/>
  <calcPr calcId="125725"/>
</workbook>
</file>

<file path=xl/sharedStrings.xml><?xml version="1.0" encoding="utf-8"?>
<sst xmlns="http://schemas.openxmlformats.org/spreadsheetml/2006/main" count="8" uniqueCount="8">
  <si>
    <t>Sample:</t>
  </si>
  <si>
    <t>gadAp pH 7</t>
  </si>
  <si>
    <t>RFU (measured by plate reader)</t>
  </si>
  <si>
    <t>Fraction (uL per 200uL)</t>
  </si>
  <si>
    <t>Real OD (OD600 as measured with normal pathlength via cuvette, uses a 4x correction factor)</t>
  </si>
  <si>
    <t>RFU/OD (to normalize RFP per cell)</t>
  </si>
  <si>
    <t>Time, hours (since inoculation)</t>
  </si>
  <si>
    <t>OD600 (Measured off of plate reader)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</si>
</sst>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1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can.At.Excel.Attenuation" xfId="20"/>
    <cellStyle name="Tecan.At.Excel.AutoGain_0" xfId="21"/>
    <cellStyle name="Tecan.At.Excel.Error" xfId="22"/>
    <cellStyle name="Tecan.At.Excel.GFactorAndMeasurementBlank" xfId="23"/>
    <cellStyle name="Tecan.At.Excel.GFactorBlank" xfId="24"/>
    <cellStyle name="Tecan.At.Excel.GFactorReference" xfId="25"/>
    <cellStyle name="Tecan.At.Excel.MeasurementBlank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gadAp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pH 7</a:t>
            </a:r>
          </a:p>
        </c:rich>
      </c:tx>
      <c:layout>
        <c:manualLayout>
          <c:xMode val="edge"/>
          <c:yMode val="edge"/>
          <c:x val="0.45925"/>
          <c:y val="0.0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25"/>
          <c:y val="0.15675"/>
          <c:w val="0.7715"/>
          <c:h val="0.59025"/>
        </c:manualLayout>
      </c:layout>
      <c:scatterChart>
        <c:scatterStyle val="lineMarker"/>
        <c:varyColors val="0"/>
        <c:ser>
          <c:idx val="5"/>
          <c:order val="0"/>
          <c:tx>
            <c:strRef>
              <c:f>'Data Integration'!$E$1</c:f>
              <c:strCache>
                <c:ptCount val="1"/>
                <c:pt idx="0">
                  <c:v>gadAp pH 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'Data Integration'!$D$7:$D$33</c:f>
              <c:numCache/>
            </c:numRef>
          </c:xVal>
          <c:yVal>
            <c:numRef>
              <c:f>'Data Integration'!$I$7:$I$38</c:f>
              <c:numCache/>
            </c:numRef>
          </c:yVal>
          <c:smooth val="0"/>
        </c:ser>
        <c:axId val="59986732"/>
        <c:axId val="3009677"/>
      </c:scatterChart>
      <c:scatterChart>
        <c:scatterStyle val="lineMarker"/>
        <c:varyColors val="0"/>
        <c:ser>
          <c:idx val="4"/>
          <c:order val="1"/>
          <c:tx>
            <c:strRef>
              <c:f>'Data Integration'!$E$1</c:f>
              <c:strCache>
                <c:ptCount val="1"/>
                <c:pt idx="0">
                  <c:v>gadAp pH 7</c:v>
                </c:pt>
              </c:strCache>
            </c:strRef>
          </c:tx>
          <c:spPr>
            <a:ln w="3175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Integration'!$D$7:$D$30</c:f>
              <c:numCache/>
            </c:numRef>
          </c:xVal>
          <c:yVal>
            <c:numRef>
              <c:f>'Data Integration'!$H$7:$H$38</c:f>
              <c:numCache/>
            </c:numRef>
          </c:yVal>
          <c:smooth val="0"/>
        </c:ser>
        <c:axId val="27087094"/>
        <c:axId val="42457255"/>
      </c:scatterChart>
      <c:val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(hrs)</a:t>
                </a:r>
              </a:p>
            </c:rich>
          </c:tx>
          <c:layout>
            <c:manualLayout>
              <c:xMode val="edge"/>
              <c:yMode val="edge"/>
              <c:x val="0.4795"/>
              <c:y val="0.81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09677"/>
        <c:crosses val="autoZero"/>
        <c:crossBetween val="midCat"/>
        <c:dispUnits/>
      </c:valAx>
      <c:valAx>
        <c:axId val="300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RFU/OD</a:t>
                </a:r>
              </a:p>
            </c:rich>
          </c:tx>
          <c:layout>
            <c:manualLayout>
              <c:xMode val="edge"/>
              <c:yMode val="edge"/>
              <c:x val="0.03275"/>
              <c:y val="0.39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986732"/>
        <c:crosses val="autoZero"/>
        <c:crossBetween val="midCat"/>
        <c:dispUnits/>
      </c:valAx>
      <c:valAx>
        <c:axId val="27087094"/>
        <c:scaling>
          <c:orientation val="minMax"/>
        </c:scaling>
        <c:axPos val="b"/>
        <c:delete val="1"/>
        <c:majorTickMark val="out"/>
        <c:minorTickMark val="none"/>
        <c:tickLblPos val="none"/>
        <c:crossAx val="42457255"/>
        <c:crosses val="max"/>
        <c:crossBetween val="midCat"/>
        <c:dispUnits/>
      </c:valAx>
      <c:valAx>
        <c:axId val="424572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087094"/>
        <c:crosses val="max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25"/>
          <c:y val="0.89125"/>
          <c:w val="0.6407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133350</xdr:rowOff>
    </xdr:from>
    <xdr:to>
      <xdr:col>19</xdr:col>
      <xdr:colOff>190500</xdr:colOff>
      <xdr:row>32</xdr:row>
      <xdr:rowOff>38100</xdr:rowOff>
    </xdr:to>
    <xdr:graphicFrame macro="">
      <xdr:nvGraphicFramePr>
        <xdr:cNvPr id="5138" name="Chart 1"/>
        <xdr:cNvGraphicFramePr/>
      </xdr:nvGraphicFramePr>
      <xdr:xfrm>
        <a:off x="10829925" y="781050"/>
        <a:ext cx="55911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0"/>
  <sheetViews>
    <sheetView tabSelected="1" workbookViewId="0" topLeftCell="A1">
      <selection activeCell="I19" sqref="I19"/>
    </sheetView>
  </sheetViews>
  <sheetFormatPr defaultColWidth="9.140625" defaultRowHeight="12.75"/>
  <cols>
    <col min="4" max="4" width="16.140625" style="0" customWidth="1"/>
    <col min="5" max="5" width="25.140625" style="0" customWidth="1"/>
    <col min="6" max="6" width="19.00390625" style="0" customWidth="1"/>
    <col min="7" max="7" width="17.00390625" style="0" customWidth="1"/>
    <col min="8" max="8" width="24.00390625" style="0" customWidth="1"/>
    <col min="9" max="9" width="23.28125" style="0" customWidth="1"/>
  </cols>
  <sheetData>
    <row r="1" spans="4:5" ht="12.75">
      <c r="D1" t="s">
        <v>0</v>
      </c>
      <c r="E1" t="s">
        <v>1</v>
      </c>
    </row>
    <row r="6" spans="4:9" ht="51.75" customHeight="1">
      <c r="D6" s="1" t="s">
        <v>6</v>
      </c>
      <c r="E6" s="1" t="s">
        <v>7</v>
      </c>
      <c r="F6" s="1" t="s">
        <v>2</v>
      </c>
      <c r="G6" s="1" t="s">
        <v>3</v>
      </c>
      <c r="H6" s="1" t="s">
        <v>4</v>
      </c>
      <c r="I6" s="1" t="s">
        <v>5</v>
      </c>
    </row>
    <row r="7" spans="4:8" ht="12.75">
      <c r="D7">
        <v>12</v>
      </c>
      <c r="E7">
        <v>0.1544</v>
      </c>
      <c r="F7">
        <v>18.75</v>
      </c>
      <c r="G7">
        <v>38</v>
      </c>
      <c r="H7">
        <f>E7*4*200/G7</f>
        <v>3.250526315789474</v>
      </c>
    </row>
    <row r="8" spans="4:9" ht="12.75">
      <c r="D8">
        <v>12.5</v>
      </c>
      <c r="E8">
        <v>0.1596</v>
      </c>
      <c r="F8">
        <v>48.75</v>
      </c>
      <c r="G8">
        <v>35</v>
      </c>
      <c r="H8">
        <f aca="true" t="shared" si="0" ref="H8:H30">E8*4*200/G8</f>
        <v>3.6479999999999997</v>
      </c>
      <c r="I8">
        <f aca="true" t="shared" si="1" ref="I8:I30">F8*200/G8/H8</f>
        <v>76.36278195488723</v>
      </c>
    </row>
    <row r="9" spans="4:9" ht="12.75">
      <c r="D9">
        <v>13</v>
      </c>
      <c r="E9">
        <v>0.148</v>
      </c>
      <c r="F9">
        <v>77.42</v>
      </c>
      <c r="G9">
        <v>32</v>
      </c>
      <c r="H9">
        <f t="shared" si="0"/>
        <v>3.6999999999999997</v>
      </c>
      <c r="I9">
        <f t="shared" si="1"/>
        <v>130.77702702702703</v>
      </c>
    </row>
    <row r="10" spans="4:9" ht="12.75">
      <c r="D10">
        <v>13.5</v>
      </c>
      <c r="E10">
        <v>0.16</v>
      </c>
      <c r="F10">
        <v>137.8</v>
      </c>
      <c r="G10">
        <v>32</v>
      </c>
      <c r="H10">
        <f t="shared" si="0"/>
        <v>4</v>
      </c>
      <c r="I10">
        <f t="shared" si="1"/>
        <v>215.31250000000003</v>
      </c>
    </row>
    <row r="11" spans="4:9" ht="12.75">
      <c r="D11">
        <v>13.75</v>
      </c>
      <c r="E11">
        <v>0.168</v>
      </c>
      <c r="F11">
        <v>233</v>
      </c>
      <c r="G11">
        <v>32</v>
      </c>
      <c r="H11">
        <f t="shared" si="0"/>
        <v>4.2</v>
      </c>
      <c r="I11">
        <f t="shared" si="1"/>
        <v>346.7261904761905</v>
      </c>
    </row>
    <row r="12" spans="4:9" ht="12.75">
      <c r="D12">
        <v>14</v>
      </c>
      <c r="E12">
        <v>0.16</v>
      </c>
      <c r="F12">
        <v>234.7</v>
      </c>
      <c r="G12">
        <v>29</v>
      </c>
      <c r="H12">
        <f t="shared" si="0"/>
        <v>4.413793103448276</v>
      </c>
      <c r="I12">
        <f t="shared" si="1"/>
        <v>366.71875</v>
      </c>
    </row>
    <row r="13" spans="4:9" ht="12.75">
      <c r="D13">
        <v>14.5</v>
      </c>
      <c r="E13">
        <v>0.165</v>
      </c>
      <c r="F13">
        <v>402.1</v>
      </c>
      <c r="G13">
        <v>29</v>
      </c>
      <c r="H13">
        <f t="shared" si="0"/>
        <v>4.551724137931035</v>
      </c>
      <c r="I13">
        <f t="shared" si="1"/>
        <v>609.2424242424241</v>
      </c>
    </row>
    <row r="14" spans="4:9" ht="12.75">
      <c r="D14">
        <v>15</v>
      </c>
      <c r="E14">
        <v>0.18</v>
      </c>
      <c r="F14">
        <v>559.8</v>
      </c>
      <c r="G14">
        <v>29</v>
      </c>
      <c r="H14">
        <f t="shared" si="0"/>
        <v>4.9655172413793105</v>
      </c>
      <c r="I14">
        <f t="shared" si="1"/>
        <v>777.4999999999999</v>
      </c>
    </row>
    <row r="15" spans="4:9" ht="12.75">
      <c r="D15">
        <v>15.5</v>
      </c>
      <c r="E15">
        <v>0.163</v>
      </c>
      <c r="F15">
        <v>727.75</v>
      </c>
      <c r="G15">
        <v>26</v>
      </c>
      <c r="H15">
        <f t="shared" si="0"/>
        <v>5.015384615384615</v>
      </c>
      <c r="I15">
        <f t="shared" si="1"/>
        <v>1116.180981595092</v>
      </c>
    </row>
    <row r="16" spans="4:9" ht="12.75">
      <c r="D16">
        <v>16</v>
      </c>
      <c r="E16">
        <v>0.176</v>
      </c>
      <c r="F16">
        <v>926.9</v>
      </c>
      <c r="G16">
        <v>26</v>
      </c>
      <c r="H16">
        <f t="shared" si="0"/>
        <v>5.415384615384615</v>
      </c>
      <c r="I16">
        <f t="shared" si="1"/>
        <v>1316.6193181818182</v>
      </c>
    </row>
    <row r="17" spans="4:9" ht="12.75">
      <c r="D17">
        <v>16.5</v>
      </c>
      <c r="E17">
        <v>0.177</v>
      </c>
      <c r="F17">
        <v>1397.9</v>
      </c>
      <c r="G17">
        <v>26</v>
      </c>
      <c r="H17">
        <f t="shared" si="0"/>
        <v>5.446153846153846</v>
      </c>
      <c r="I17">
        <f t="shared" si="1"/>
        <v>1974.4350282485877</v>
      </c>
    </row>
    <row r="18" spans="4:9" ht="12.75">
      <c r="D18">
        <v>17</v>
      </c>
      <c r="E18">
        <v>0.185</v>
      </c>
      <c r="F18">
        <v>2055.9</v>
      </c>
      <c r="G18">
        <v>26</v>
      </c>
      <c r="H18">
        <f t="shared" si="0"/>
        <v>5.6923076923076925</v>
      </c>
      <c r="I18">
        <f t="shared" si="1"/>
        <v>2778.2432432432433</v>
      </c>
    </row>
    <row r="19" spans="4:9" ht="12.75">
      <c r="D19">
        <v>17.5</v>
      </c>
      <c r="E19">
        <v>0.189</v>
      </c>
      <c r="F19">
        <v>3587.3</v>
      </c>
      <c r="G19">
        <v>26</v>
      </c>
      <c r="H19">
        <f t="shared" si="0"/>
        <v>5.815384615384615</v>
      </c>
      <c r="I19">
        <f t="shared" si="1"/>
        <v>4745.10582010582</v>
      </c>
    </row>
    <row r="20" spans="4:9" ht="12.75">
      <c r="D20">
        <v>18</v>
      </c>
      <c r="E20">
        <v>0.174</v>
      </c>
      <c r="F20">
        <v>4299</v>
      </c>
      <c r="G20">
        <v>23</v>
      </c>
      <c r="H20">
        <f t="shared" si="0"/>
        <v>6.052173913043478</v>
      </c>
      <c r="I20">
        <f t="shared" si="1"/>
        <v>6176.724137931035</v>
      </c>
    </row>
    <row r="21" spans="4:9" ht="12.75">
      <c r="D21">
        <v>18.5</v>
      </c>
      <c r="E21">
        <v>0.172</v>
      </c>
      <c r="F21">
        <v>5173.6</v>
      </c>
      <c r="G21">
        <v>23</v>
      </c>
      <c r="H21">
        <f t="shared" si="0"/>
        <v>5.982608695652174</v>
      </c>
      <c r="I21">
        <f t="shared" si="1"/>
        <v>7519.767441860466</v>
      </c>
    </row>
    <row r="22" spans="4:9" ht="12.75">
      <c r="D22">
        <v>19</v>
      </c>
      <c r="E22">
        <v>0.181</v>
      </c>
      <c r="F22">
        <v>5934.1</v>
      </c>
      <c r="G22">
        <v>23</v>
      </c>
      <c r="H22">
        <f t="shared" si="0"/>
        <v>6.295652173913043</v>
      </c>
      <c r="I22">
        <f t="shared" si="1"/>
        <v>8196.270718232045</v>
      </c>
    </row>
    <row r="23" spans="4:9" ht="12.75">
      <c r="D23">
        <v>19.5</v>
      </c>
      <c r="E23">
        <v>0.158</v>
      </c>
      <c r="F23">
        <v>5395.3</v>
      </c>
      <c r="G23">
        <v>20</v>
      </c>
      <c r="H23">
        <f t="shared" si="0"/>
        <v>6.32</v>
      </c>
      <c r="I23">
        <f t="shared" si="1"/>
        <v>8536.867088607594</v>
      </c>
    </row>
    <row r="24" spans="4:9" ht="12.75">
      <c r="D24">
        <v>20</v>
      </c>
      <c r="E24">
        <v>0.158</v>
      </c>
      <c r="F24">
        <v>5362.7</v>
      </c>
      <c r="G24">
        <v>20</v>
      </c>
      <c r="H24">
        <f t="shared" si="0"/>
        <v>6.32</v>
      </c>
      <c r="I24">
        <f t="shared" si="1"/>
        <v>8485.284810126583</v>
      </c>
    </row>
    <row r="25" spans="4:9" ht="12.75">
      <c r="D25">
        <v>20.5</v>
      </c>
      <c r="E25">
        <v>0.162</v>
      </c>
      <c r="F25">
        <v>5678.6</v>
      </c>
      <c r="G25">
        <v>20</v>
      </c>
      <c r="H25">
        <f t="shared" si="0"/>
        <v>6.4799999999999995</v>
      </c>
      <c r="I25">
        <f t="shared" si="1"/>
        <v>8763.271604938273</v>
      </c>
    </row>
    <row r="26" spans="4:9" ht="12.75">
      <c r="D26">
        <v>21</v>
      </c>
      <c r="E26">
        <v>0.158</v>
      </c>
      <c r="F26">
        <v>5694</v>
      </c>
      <c r="G26">
        <v>20</v>
      </c>
      <c r="H26">
        <f t="shared" si="0"/>
        <v>6.32</v>
      </c>
      <c r="I26">
        <f t="shared" si="1"/>
        <v>9009.493670886075</v>
      </c>
    </row>
    <row r="27" spans="4:9" ht="12.75">
      <c r="D27">
        <v>21.5</v>
      </c>
      <c r="E27">
        <v>0.161</v>
      </c>
      <c r="F27">
        <v>5781.6</v>
      </c>
      <c r="G27">
        <v>20</v>
      </c>
      <c r="H27">
        <f t="shared" si="0"/>
        <v>6.44</v>
      </c>
      <c r="I27">
        <f t="shared" si="1"/>
        <v>8977.639751552795</v>
      </c>
    </row>
    <row r="28" spans="4:9" ht="12.75">
      <c r="D28">
        <v>22</v>
      </c>
      <c r="E28">
        <v>0.162</v>
      </c>
      <c r="F28">
        <v>5874.6</v>
      </c>
      <c r="G28">
        <v>20</v>
      </c>
      <c r="H28">
        <f t="shared" si="0"/>
        <v>6.4799999999999995</v>
      </c>
      <c r="I28">
        <f t="shared" si="1"/>
        <v>9065.74074074074</v>
      </c>
    </row>
    <row r="29" spans="4:9" ht="12.75">
      <c r="D29">
        <v>22.5</v>
      </c>
      <c r="E29">
        <v>0.163</v>
      </c>
      <c r="F29">
        <v>5907.6</v>
      </c>
      <c r="G29">
        <v>20</v>
      </c>
      <c r="H29">
        <f t="shared" si="0"/>
        <v>6.5200000000000005</v>
      </c>
      <c r="I29">
        <f t="shared" si="1"/>
        <v>9060.736196319018</v>
      </c>
    </row>
    <row r="30" spans="4:9" ht="12.75">
      <c r="D30">
        <v>23</v>
      </c>
      <c r="E30">
        <v>0.162</v>
      </c>
      <c r="F30">
        <v>6141.4</v>
      </c>
      <c r="G30">
        <v>20</v>
      </c>
      <c r="H30">
        <f t="shared" si="0"/>
        <v>6.4799999999999995</v>
      </c>
      <c r="I30">
        <f t="shared" si="1"/>
        <v>9477.46913580247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iGEM</dc:creator>
  <cp:keywords/>
  <dc:description/>
  <cp:lastModifiedBy>Peter</cp:lastModifiedBy>
  <dcterms:created xsi:type="dcterms:W3CDTF">2010-10-24T06:05:24Z</dcterms:created>
  <dcterms:modified xsi:type="dcterms:W3CDTF">2010-10-27T06:55:12Z</dcterms:modified>
  <cp:category/>
  <cp:version/>
  <cp:contentType/>
  <cp:contentStatus/>
</cp:coreProperties>
</file>